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D\Research grants\External grants (funded)\2023.06 [EDB] Modelling activities\Resource Package 3\"/>
    </mc:Choice>
  </mc:AlternateContent>
  <xr:revisionPtr revIDLastSave="0" documentId="13_ncr:1_{73145EB8-61C0-45E1-8448-4F0E4689F4B1}" xr6:coauthVersionLast="47" xr6:coauthVersionMax="47" xr10:uidLastSave="{00000000-0000-0000-0000-000000000000}"/>
  <bookViews>
    <workbookView xWindow="-120" yWindow="-120" windowWidth="29040" windowHeight="15840" xr2:uid="{B082846A-350D-4A0C-B110-D42784458BCF}"/>
  </bookViews>
  <sheets>
    <sheet name="活動 1A" sheetId="5" r:id="rId1"/>
    <sheet name="活動 1B" sheetId="6" r:id="rId2"/>
    <sheet name="活動 2" sheetId="4" r:id="rId3"/>
    <sheet name="活動 3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2" i="2"/>
</calcChain>
</file>

<file path=xl/sharedStrings.xml><?xml version="1.0" encoding="utf-8"?>
<sst xmlns="http://schemas.openxmlformats.org/spreadsheetml/2006/main" count="9" uniqueCount="6">
  <si>
    <t>x</t>
    <phoneticPr fontId="1" type="noConversion"/>
  </si>
  <si>
    <t>y</t>
    <phoneticPr fontId="1" type="noConversion"/>
  </si>
  <si>
    <t>樓面面積</t>
    <phoneticPr fontId="1" type="noConversion"/>
  </si>
  <si>
    <t>標價</t>
    <phoneticPr fontId="1" type="noConversion"/>
  </si>
  <si>
    <t>樓齡</t>
    <phoneticPr fontId="1" type="noConversion"/>
  </si>
  <si>
    <t>竣工年份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</si>
</sst>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'活動 1A'!$B$1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1.5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+ 5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'活動 1A'!$A$2:$A$5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'活動 1A'!$B$2:$B$5</c:f>
              <c:numCache>
                <c:formatCode>General</c:formatCode>
                <c:ptCount val="4"/>
                <c:pt idx="0">
                  <c:v>20</c:v>
                </c:pt>
                <c:pt idx="1">
                  <c:v>35</c:v>
                </c:pt>
                <c:pt idx="2">
                  <c:v>50</c:v>
                </c:pt>
                <c:pt idx="3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E3-4209-B522-076742FD0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2797408"/>
        <c:axId val="602797768"/>
      </c:scatterChart>
      <c:valAx>
        <c:axId val="602797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/>
                  <a:t>小冊子數量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602797768"/>
        <c:crosses val="autoZero"/>
        <c:crossBetween val="midCat"/>
      </c:valAx>
      <c:valAx>
        <c:axId val="602797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/>
                  <a:t>所需時間（分鐘）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6027974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'活動 1B'!$B$1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altLang="zh-TW" i="1" baseline="0"/>
                      <a:t>y</a:t>
                    </a:r>
                    <a:r>
                      <a:rPr lang="en-US" altLang="zh-TW" baseline="0"/>
                      <a:t> = 1.53</a:t>
                    </a:r>
                    <a:r>
                      <a:rPr lang="en-US" altLang="zh-TW" i="1" baseline="0"/>
                      <a:t>x</a:t>
                    </a:r>
                    <a:r>
                      <a:rPr lang="en-US" altLang="zh-TW" baseline="0"/>
                      <a:t> + 4.5</a:t>
                    </a:r>
                    <a:endParaRPr lang="en-US" altLang="zh-TW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'活動 1B'!$A$2:$A$5</c:f>
              <c:numCache>
                <c:formatCode>General</c:formatCode>
                <c:ptCount val="4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</c:numCache>
            </c:numRef>
          </c:xVal>
          <c:yVal>
            <c:numRef>
              <c:f>'活動 1B'!$B$2:$B$5</c:f>
              <c:numCache>
                <c:formatCode>General</c:formatCode>
                <c:ptCount val="4"/>
                <c:pt idx="0">
                  <c:v>21</c:v>
                </c:pt>
                <c:pt idx="1">
                  <c:v>34</c:v>
                </c:pt>
                <c:pt idx="2">
                  <c:v>49</c:v>
                </c:pt>
                <c:pt idx="3">
                  <c:v>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61-4C89-B93D-38B94E4E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5964784"/>
        <c:axId val="525965144"/>
      </c:scatterChart>
      <c:valAx>
        <c:axId val="5259647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小冊子數量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5144"/>
        <c:crosses val="autoZero"/>
        <c:crossBetween val="midCat"/>
      </c:valAx>
      <c:valAx>
        <c:axId val="52596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所需時間（分鐘）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25964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'活動 2'!$B$1</c:f>
              <c:strCache>
                <c:ptCount val="1"/>
                <c:pt idx="0">
                  <c:v>標價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6.7401851851851852E-2"/>
                  <c:y val="-6.1692156862745096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0.6026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+ 298.11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'活動 2'!$A$2:$A$10</c:f>
              <c:numCache>
                <c:formatCode>General</c:formatCode>
                <c:ptCount val="9"/>
                <c:pt idx="0">
                  <c:v>363</c:v>
                </c:pt>
                <c:pt idx="1">
                  <c:v>443</c:v>
                </c:pt>
                <c:pt idx="2">
                  <c:v>430</c:v>
                </c:pt>
                <c:pt idx="3">
                  <c:v>404</c:v>
                </c:pt>
                <c:pt idx="4">
                  <c:v>309</c:v>
                </c:pt>
                <c:pt idx="5">
                  <c:v>287</c:v>
                </c:pt>
                <c:pt idx="6">
                  <c:v>319</c:v>
                </c:pt>
                <c:pt idx="7">
                  <c:v>300</c:v>
                </c:pt>
                <c:pt idx="8">
                  <c:v>245</c:v>
                </c:pt>
              </c:numCache>
            </c:numRef>
          </c:xVal>
          <c:yVal>
            <c:numRef>
              <c:f>'活動 2'!$B$2:$B$10</c:f>
              <c:numCache>
                <c:formatCode>General</c:formatCode>
                <c:ptCount val="9"/>
                <c:pt idx="0">
                  <c:v>468</c:v>
                </c:pt>
                <c:pt idx="1">
                  <c:v>530</c:v>
                </c:pt>
                <c:pt idx="2">
                  <c:v>490</c:v>
                </c:pt>
                <c:pt idx="3">
                  <c:v>650</c:v>
                </c:pt>
                <c:pt idx="4">
                  <c:v>565</c:v>
                </c:pt>
                <c:pt idx="5">
                  <c:v>498</c:v>
                </c:pt>
                <c:pt idx="6">
                  <c:v>500</c:v>
                </c:pt>
                <c:pt idx="7">
                  <c:v>495</c:v>
                </c:pt>
                <c:pt idx="8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B5-4387-BC7E-CE6105C76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1976824"/>
        <c:axId val="541975384"/>
      </c:scatterChart>
      <c:valAx>
        <c:axId val="541976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樓面面積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41975384"/>
        <c:crosses val="autoZero"/>
        <c:crossBetween val="midCat"/>
      </c:valAx>
      <c:valAx>
        <c:axId val="541975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標價（萬）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5419768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'活動 3'!$B$1</c:f>
              <c:strCache>
                <c:ptCount val="1"/>
                <c:pt idx="0">
                  <c:v>標價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4.8741358024691359E-2"/>
                  <c:y val="2.88094771241830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0" i="0" u="none" strike="noStrike" kern="1200" baseline="0">
                        <a:solidFill>
                          <a:sysClr val="windowText" lastClr="000000"/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i="1" baseline="0"/>
                      <a:t>y</a:t>
                    </a:r>
                    <a:r>
                      <a:rPr lang="en-US" baseline="0"/>
                      <a:t> = -6.5156</a:t>
                    </a:r>
                    <a:r>
                      <a:rPr lang="en-US" i="1" baseline="0"/>
                      <a:t>x</a:t>
                    </a:r>
                    <a:r>
                      <a:rPr lang="en-US" baseline="0"/>
                      <a:t> + 718.51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HK"/>
                </a:p>
              </c:txPr>
            </c:trendlineLbl>
          </c:trendline>
          <c:xVal>
            <c:numRef>
              <c:f>'活動 3'!$A$2:$A$10</c:f>
              <c:numCache>
                <c:formatCode>General</c:formatCode>
                <c:ptCount val="9"/>
                <c:pt idx="0">
                  <c:v>37</c:v>
                </c:pt>
                <c:pt idx="1">
                  <c:v>32</c:v>
                </c:pt>
                <c:pt idx="2">
                  <c:v>34</c:v>
                </c:pt>
                <c:pt idx="3">
                  <c:v>27</c:v>
                </c:pt>
                <c:pt idx="4">
                  <c:v>22</c:v>
                </c:pt>
                <c:pt idx="5">
                  <c:v>24</c:v>
                </c:pt>
                <c:pt idx="6">
                  <c:v>43</c:v>
                </c:pt>
                <c:pt idx="7">
                  <c:v>28</c:v>
                </c:pt>
                <c:pt idx="8">
                  <c:v>47</c:v>
                </c:pt>
              </c:numCache>
            </c:numRef>
          </c:xVal>
          <c:yVal>
            <c:numRef>
              <c:f>'活動 3'!$B$2:$B$10</c:f>
              <c:numCache>
                <c:formatCode>General</c:formatCode>
                <c:ptCount val="9"/>
                <c:pt idx="0">
                  <c:v>468</c:v>
                </c:pt>
                <c:pt idx="1">
                  <c:v>530</c:v>
                </c:pt>
                <c:pt idx="2">
                  <c:v>490</c:v>
                </c:pt>
                <c:pt idx="3">
                  <c:v>650</c:v>
                </c:pt>
                <c:pt idx="4">
                  <c:v>565</c:v>
                </c:pt>
                <c:pt idx="5">
                  <c:v>498</c:v>
                </c:pt>
                <c:pt idx="6">
                  <c:v>500</c:v>
                </c:pt>
                <c:pt idx="7">
                  <c:v>495</c:v>
                </c:pt>
                <c:pt idx="8">
                  <c:v>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E-4954-A230-B7ABB3354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6937176"/>
        <c:axId val="386938976"/>
      </c:scatterChart>
      <c:valAx>
        <c:axId val="3869371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樓齡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386938976"/>
        <c:crosses val="autoZero"/>
        <c:crossBetween val="midCat"/>
      </c:valAx>
      <c:valAx>
        <c:axId val="38693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zh-TW" altLang="en-US"/>
                  <a:t>標價（萬）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H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HK"/>
          </a:p>
        </c:txPr>
        <c:crossAx val="3869371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zh-H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90487</xdr:rowOff>
    </xdr:from>
    <xdr:to>
      <xdr:col>13</xdr:col>
      <xdr:colOff>419100</xdr:colOff>
      <xdr:row>15</xdr:row>
      <xdr:rowOff>33337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6F4DC0DB-E610-8AF5-E023-88864FCC26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142874</xdr:colOff>
      <xdr:row>1</xdr:row>
      <xdr:rowOff>104774</xdr:rowOff>
    </xdr:from>
    <xdr:to>
      <xdr:col>14</xdr:col>
      <xdr:colOff>126074</xdr:colOff>
      <xdr:row>16</xdr:row>
      <xdr:rowOff>164399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7943CAE-2BF3-4CC8-BD95-0B29428ED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128587</xdr:colOff>
      <xdr:row>1</xdr:row>
      <xdr:rowOff>76199</xdr:rowOff>
    </xdr:from>
    <xdr:to>
      <xdr:col>14</xdr:col>
      <xdr:colOff>111787</xdr:colOff>
      <xdr:row>16</xdr:row>
      <xdr:rowOff>135824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69F4606-710E-47EF-917C-199A09410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135978</xdr:colOff>
      <xdr:row>1</xdr:row>
      <xdr:rowOff>109370</xdr:rowOff>
    </xdr:from>
    <xdr:to>
      <xdr:col>14</xdr:col>
      <xdr:colOff>119178</xdr:colOff>
      <xdr:row>16</xdr:row>
      <xdr:rowOff>168995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D417951-0540-6564-9C65-CE07D6BC04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BA66F-2222-4B4D-816F-3AE18F55AED8}">
  <dimension ref="A1:B5"/>
  <sheetViews>
    <sheetView tabSelected="1" workbookViewId="0"/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20</v>
      </c>
    </row>
    <row r="3" spans="1:2" x14ac:dyDescent="0.25">
      <c r="A3">
        <v>20</v>
      </c>
      <c r="B3">
        <v>35</v>
      </c>
    </row>
    <row r="4" spans="1:2" x14ac:dyDescent="0.25">
      <c r="A4">
        <v>30</v>
      </c>
      <c r="B4">
        <v>50</v>
      </c>
    </row>
    <row r="5" spans="1:2" x14ac:dyDescent="0.25">
      <c r="A5">
        <v>40</v>
      </c>
      <c r="B5">
        <v>65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3869-E35F-46D2-8091-2B6D5764D9D8}">
  <dimension ref="A1:B5"/>
  <sheetViews>
    <sheetView workbookViewId="0"/>
  </sheetViews>
  <sheetFormatPr defaultRowHeight="15.7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10</v>
      </c>
      <c r="B2">
        <v>21</v>
      </c>
    </row>
    <row r="3" spans="1:2" x14ac:dyDescent="0.25">
      <c r="A3">
        <v>20</v>
      </c>
      <c r="B3">
        <v>34</v>
      </c>
    </row>
    <row r="4" spans="1:2" x14ac:dyDescent="0.25">
      <c r="A4">
        <v>30</v>
      </c>
      <c r="B4">
        <v>49</v>
      </c>
    </row>
    <row r="5" spans="1:2" x14ac:dyDescent="0.25">
      <c r="A5">
        <v>40</v>
      </c>
      <c r="B5">
        <v>67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62270-2512-48FC-BC77-BD7F33744FD8}">
  <dimension ref="A1:B10"/>
  <sheetViews>
    <sheetView workbookViewId="0"/>
  </sheetViews>
  <sheetFormatPr defaultRowHeight="15.75" x14ac:dyDescent="0.25"/>
  <cols>
    <col min="1" max="1" width="11.140625" customWidth="1"/>
    <col min="2" max="2" width="8.140625" customWidth="1"/>
  </cols>
  <sheetData>
    <row r="1" spans="1:2" x14ac:dyDescent="0.25">
      <c r="A1" t="s">
        <v>2</v>
      </c>
      <c r="B1" t="s">
        <v>3</v>
      </c>
    </row>
    <row r="2" spans="1:2" x14ac:dyDescent="0.25">
      <c r="A2">
        <v>363</v>
      </c>
      <c r="B2">
        <v>468</v>
      </c>
    </row>
    <row r="3" spans="1:2" x14ac:dyDescent="0.25">
      <c r="A3">
        <v>443</v>
      </c>
      <c r="B3">
        <v>530</v>
      </c>
    </row>
    <row r="4" spans="1:2" x14ac:dyDescent="0.25">
      <c r="A4">
        <v>430</v>
      </c>
      <c r="B4">
        <v>490</v>
      </c>
    </row>
    <row r="5" spans="1:2" x14ac:dyDescent="0.25">
      <c r="A5">
        <v>404</v>
      </c>
      <c r="B5">
        <v>650</v>
      </c>
    </row>
    <row r="6" spans="1:2" x14ac:dyDescent="0.25">
      <c r="A6">
        <v>309</v>
      </c>
      <c r="B6">
        <v>565</v>
      </c>
    </row>
    <row r="7" spans="1:2" x14ac:dyDescent="0.25">
      <c r="A7">
        <v>287</v>
      </c>
      <c r="B7">
        <v>498</v>
      </c>
    </row>
    <row r="8" spans="1:2" x14ac:dyDescent="0.25">
      <c r="A8">
        <v>319</v>
      </c>
      <c r="B8">
        <v>500</v>
      </c>
    </row>
    <row r="9" spans="1:2" x14ac:dyDescent="0.25">
      <c r="A9">
        <v>300</v>
      </c>
      <c r="B9">
        <v>495</v>
      </c>
    </row>
    <row r="10" spans="1:2" x14ac:dyDescent="0.25">
      <c r="A10">
        <v>245</v>
      </c>
      <c r="B10">
        <v>355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A3FED-02F7-4538-830D-24B2EB26B820}">
  <dimension ref="A1:C10"/>
  <sheetViews>
    <sheetView zoomScaleNormal="100" workbookViewId="0"/>
  </sheetViews>
  <sheetFormatPr defaultRowHeight="15.75" x14ac:dyDescent="0.25"/>
  <cols>
    <col min="3" max="3" width="10.28515625" bestFit="1" customWidth="1"/>
  </cols>
  <sheetData>
    <row r="1" spans="1:3" x14ac:dyDescent="0.25">
      <c r="A1" t="s">
        <v>4</v>
      </c>
      <c r="B1" t="s">
        <v>3</v>
      </c>
      <c r="C1" t="s">
        <v>5</v>
      </c>
    </row>
    <row r="2" spans="1:3" x14ac:dyDescent="0.25">
      <c r="A2">
        <f>2023-C2</f>
        <v>37</v>
      </c>
      <c r="B2">
        <v>468</v>
      </c>
      <c r="C2">
        <v>1986</v>
      </c>
    </row>
    <row r="3" spans="1:3" x14ac:dyDescent="0.25">
      <c r="A3">
        <f t="shared" ref="A3:A10" si="0">2023-C3</f>
        <v>32</v>
      </c>
      <c r="B3">
        <v>530</v>
      </c>
      <c r="C3">
        <v>1991</v>
      </c>
    </row>
    <row r="4" spans="1:3" x14ac:dyDescent="0.25">
      <c r="A4">
        <f t="shared" si="0"/>
        <v>34</v>
      </c>
      <c r="B4">
        <v>490</v>
      </c>
      <c r="C4">
        <v>1989</v>
      </c>
    </row>
    <row r="5" spans="1:3" x14ac:dyDescent="0.25">
      <c r="A5">
        <f t="shared" si="0"/>
        <v>27</v>
      </c>
      <c r="B5">
        <v>650</v>
      </c>
      <c r="C5">
        <v>1996</v>
      </c>
    </row>
    <row r="6" spans="1:3" x14ac:dyDescent="0.25">
      <c r="A6">
        <f t="shared" si="0"/>
        <v>22</v>
      </c>
      <c r="B6">
        <v>565</v>
      </c>
      <c r="C6">
        <v>2001</v>
      </c>
    </row>
    <row r="7" spans="1:3" x14ac:dyDescent="0.25">
      <c r="A7">
        <f t="shared" si="0"/>
        <v>24</v>
      </c>
      <c r="B7">
        <v>498</v>
      </c>
      <c r="C7">
        <v>1999</v>
      </c>
    </row>
    <row r="8" spans="1:3" x14ac:dyDescent="0.25">
      <c r="A8">
        <f t="shared" si="0"/>
        <v>43</v>
      </c>
      <c r="B8">
        <v>500</v>
      </c>
      <c r="C8">
        <v>1980</v>
      </c>
    </row>
    <row r="9" spans="1:3" x14ac:dyDescent="0.25">
      <c r="A9">
        <f t="shared" si="0"/>
        <v>28</v>
      </c>
      <c r="B9">
        <v>495</v>
      </c>
      <c r="C9">
        <v>1995</v>
      </c>
    </row>
    <row r="10" spans="1:3" x14ac:dyDescent="0.25">
      <c r="A10">
        <f t="shared" si="0"/>
        <v>47</v>
      </c>
      <c r="B10">
        <v>355</v>
      </c>
      <c r="C10">
        <v>1976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活動 1A</vt:lpstr>
      <vt:lpstr>活動 1B</vt:lpstr>
      <vt:lpstr>活動 2</vt:lpstr>
      <vt:lpstr>活動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LO, Chung Kwan [MIT]</dc:creator>
  <cp:lastModifiedBy>LO, Chung Kwan [MIT]</cp:lastModifiedBy>
  <dcterms:created xsi:type="dcterms:W3CDTF">2023-10-03T03:16:26Z</dcterms:created>
  <dcterms:modified xsi:type="dcterms:W3CDTF">2023-10-12T04:55:23Z</dcterms:modified>
</cp:coreProperties>
</file>